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lafbraun/Downloads/"/>
    </mc:Choice>
  </mc:AlternateContent>
  <xr:revisionPtr revIDLastSave="0" documentId="8_{9D369282-2A38-2A49-9DB7-0ECB4C4B6913}" xr6:coauthVersionLast="46" xr6:coauthVersionMax="46" xr10:uidLastSave="{00000000-0000-0000-0000-000000000000}"/>
  <bookViews>
    <workbookView xWindow="240" yWindow="500" windowWidth="24780" windowHeight="11380" xr2:uid="{00000000-000D-0000-FFFF-FFFF00000000}"/>
  </bookViews>
  <sheets>
    <sheet name="Satb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C">'[1]Zahlen Super'!$F$2</definedName>
    <definedName name="__q33" hidden="1">{"'Verkehr-Personen'!$A$5:$J$26"}</definedName>
    <definedName name="__r" hidden="1">{"'Verkehr-Personen'!$A$5:$J$26"}</definedName>
    <definedName name="__r6r6" hidden="1">{"'Verkehr-Personen'!$A$5:$J$26"}</definedName>
    <definedName name="_C">'[2]Zahlen Super'!$F$2</definedName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" hidden="1">{"'Verkehr-Personen'!$A$5:$J$26"}</definedName>
    <definedName name="aaaa" hidden="1">{"'Verkehr-Personen'!$A$5:$J$26"}</definedName>
    <definedName name="ääääääää" hidden="1">{"'Verkehr-Personen'!$A$5:$J$26"}</definedName>
    <definedName name="aaaaaaaaaaaaaaaaaaaaaaaaaaaaaaaaaaaaa" hidden="1">{"'Verkehr-Personen'!$A$5:$J$26"}</definedName>
    <definedName name="aaaaaabb" hidden="1">{"'Verkehr-Personen'!$A$5:$J$26"}</definedName>
    <definedName name="aaws" hidden="1">{"'Verkehr-Personen'!$A$5:$J$26"}</definedName>
    <definedName name="ab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rsch2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[3]Cover!$G$107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">#REF!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_xlnm.Print_Area" localSheetId="0">Satb!$A$1:$M$85</definedName>
    <definedName name="_xlnm.Print_Titles" localSheetId="0">Satb!$A:$B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dith" hidden="1">{"'Verkehr-Personen'!$A$5:$J$26"}</definedName>
    <definedName name="eeeeeeeeeee" hidden="1">{"'Verkehr-Personen'!$A$5:$J$26"}</definedName>
    <definedName name="eff">'[4]costs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[3]Cover!$G$111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Excel_BuiltIn_Print_Area_25">#REF!</definedName>
    <definedName name="Excel_BuiltIn_Print_Area_26">#REF!</definedName>
    <definedName name="Excel_BuiltIn_Print_Titles_25">#REF!</definedName>
    <definedName name="Excel_BuiltIn_Print_Titles_26">#REF!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>[5]HEAT!$AC$6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io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urksmüller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b01_start">#REF!</definedName>
    <definedName name="Tab02_Bund_start">#REF!</definedName>
    <definedName name="Tab02_Land_start_6">#REF!</definedName>
    <definedName name="Tab02_start">#REF!</definedName>
    <definedName name="Tab03_Bund_start">#REF!</definedName>
    <definedName name="Tab03.1_start">#REF!</definedName>
    <definedName name="Tab03.2_start">#REF!</definedName>
    <definedName name="Tab04a_start">#REF!</definedName>
    <definedName name="Tab04b_start">#REF!</definedName>
    <definedName name="Tab05a_start">#REF!</definedName>
    <definedName name="Tab06a_start">#REF!</definedName>
    <definedName name="Tab06b_start">#REF!</definedName>
    <definedName name="Tab07a_start">#REF!</definedName>
    <definedName name="Tab07b_start">#REF!</definedName>
    <definedName name="Tab08a_start">#REF!</definedName>
    <definedName name="Tab08b_start">#REF!</definedName>
    <definedName name="Tab09_start">#REF!</definedName>
    <definedName name="Tab10_start">#REF!</definedName>
    <definedName name="Tab11_start">#REF!</definedName>
    <definedName name="Tab12_start">#REF!</definedName>
    <definedName name="Tab12a_start">#REF!</definedName>
    <definedName name="Tab12b_start">#REF!</definedName>
    <definedName name="Tab2.9.1Voe_start">#REF!</definedName>
    <definedName name="Tab4.2Voe_start">#REF!</definedName>
    <definedName name="Tab4.3Voe_start">#REF!</definedName>
    <definedName name="TabNG1_start">#REF!</definedName>
    <definedName name="TabNG2_start">#REF!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st" hidden="1">{"BadenWürtemberg",#N/A,FALSE,"Baden-Würtemberg"}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n.BadenWürtemberg." hidden="1">{"BadenWürtemberg",#N/A,FALSE,"Baden-Würtemberg"}</definedName>
    <definedName name="wrn.Bayern." hidden="1">{#N/A,#N/A,FALSE,"Bayern"}</definedName>
    <definedName name="wrn.Berlin." hidden="1">{#N/A,#N/A,FALSE,"Berlin"}</definedName>
    <definedName name="wrn.Brandenburg." hidden="1">{#N/A,#N/A,FALSE,"Brandenburg"}</definedName>
    <definedName name="wrn.Bremen." hidden="1">{#N/A,#N/A,FALSE,"Bremen"}</definedName>
    <definedName name="wrn.Hamburg." hidden="1">{#N/A,#N/A,FALSE,"Hamburg"}</definedName>
    <definedName name="wrn.Hessen." hidden="1">{#N/A,#N/A,FALSE,"Hessen"}</definedName>
    <definedName name="wrn.MecklenburgVorpommern." hidden="1">{#N/A,#N/A,FALSE,"Mecklenburg-Vorpommern"}</definedName>
    <definedName name="wrn.nach._.Förderung." hidden="1">{"nach Förderung",#N/A,FALSE,"Länder Gesamt"}</definedName>
    <definedName name="wrn.nach._.Ländern." hidden="1">{"nach Ländern",#N/A,FALSE,"Länder Gesamt"}</definedName>
    <definedName name="wrn.Niedersachsen." hidden="1">{#N/A,#N/A,FALSE,"Niedersachsen"}</definedName>
    <definedName name="wrn.NordrheinWestfalen." hidden="1">{#N/A,#N/A,FALSE,"Nordrhein-Westfalen"}</definedName>
    <definedName name="wrn.RheinlandPfalz." hidden="1">{#N/A,#N/A,FALSE,"Rheinland-Pfalz"}</definedName>
    <definedName name="wrn.Saarland." hidden="1">{#N/A,#N/A,FALSE,"Saarland"}</definedName>
    <definedName name="wrn.Sachsen." hidden="1">{#N/A,#N/A,FALSE,"Sachsen"}</definedName>
    <definedName name="wrn.SachsenAnhalt." hidden="1">{"SachsenAnhalt",#N/A,FALSE,"Sachsen-Anhalt"}</definedName>
    <definedName name="wrn.SchleswigHolstein." hidden="1">{"SchleswigHolstein",#N/A,FALSE,"Schleswig-Holstein"}</definedName>
    <definedName name="wrn.Thüringen." hidden="1">{"Thüringen",#N/A,FALSE,"Thüringen"}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F10" i="1"/>
  <c r="C10" i="1"/>
  <c r="M10" i="1" l="1"/>
</calcChain>
</file>

<file path=xl/sharedStrings.xml><?xml version="1.0" encoding="utf-8"?>
<sst xmlns="http://schemas.openxmlformats.org/spreadsheetml/2006/main" count="112" uniqueCount="94">
  <si>
    <t>Satellitenbilanz "Erneuerbare Energieträger" zur</t>
  </si>
  <si>
    <t>Energiebilanz der Bundesrepublik Deutschland</t>
  </si>
  <si>
    <t>Jahr 2013</t>
  </si>
  <si>
    <t>Hauptbilanz:</t>
  </si>
  <si>
    <t>Zeile</t>
  </si>
  <si>
    <t>Erneuerbare Energien</t>
  </si>
  <si>
    <t>Spalte</t>
  </si>
  <si>
    <t>Wasser- und Windkraft</t>
  </si>
  <si>
    <t>Biomasse und</t>
  </si>
  <si>
    <t>Sonstige</t>
  </si>
  <si>
    <t>Insgesamt</t>
  </si>
  <si>
    <t>sowie Photovoltaik</t>
  </si>
  <si>
    <t>erneuerbare Abfälle</t>
  </si>
  <si>
    <t>erneuerbare Energien</t>
  </si>
  <si>
    <t>Gewinnung im Inland</t>
  </si>
  <si>
    <t>Satellitenbilanz:</t>
  </si>
  <si>
    <t>TJ</t>
  </si>
  <si>
    <t>Wasser-</t>
  </si>
  <si>
    <t>Wind-</t>
  </si>
  <si>
    <t xml:space="preserve">Photo- </t>
  </si>
  <si>
    <t>feste biogene</t>
  </si>
  <si>
    <t>flüssige bio-</t>
  </si>
  <si>
    <t>Klärgas,</t>
  </si>
  <si>
    <t>biogener Anteil</t>
  </si>
  <si>
    <t>Geo-</t>
  </si>
  <si>
    <t>Solar-</t>
  </si>
  <si>
    <t>Umwelt-</t>
  </si>
  <si>
    <t>kraft</t>
  </si>
  <si>
    <t>voltaik</t>
  </si>
  <si>
    <t xml:space="preserve">Stoffe, </t>
  </si>
  <si>
    <t xml:space="preserve">gene Stoffe, </t>
  </si>
  <si>
    <t xml:space="preserve"> Biogas </t>
  </si>
  <si>
    <t>des Abfalls,</t>
  </si>
  <si>
    <t>thermie</t>
  </si>
  <si>
    <t>wärme</t>
  </si>
  <si>
    <t>Klärschlamm</t>
  </si>
  <si>
    <t>Biokraftstoffe</t>
  </si>
  <si>
    <t>Deponiegas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</si>
  <si>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</si>
  <si>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</si>
  <si>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</si>
  <si>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</si>
  <si>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</si>
  <si>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</si>
  <si>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</si>
  <si>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</si>
  <si>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</si>
  <si>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allg. Versorgung</t>
  </si>
  <si>
    <t>Industriewärmekraftwerke (nur für Strom)</t>
  </si>
  <si>
    <t>Kernkraftwerke</t>
  </si>
  <si>
    <t>Wasserkraft-, Windkraft-, Photovoltaik- u. a. Anlagen</t>
  </si>
  <si>
    <t>Heizkraftwerke der allg. Versorgung</t>
  </si>
  <si>
    <t>Fernheizwerke</t>
  </si>
  <si>
    <t>Hochöfen</t>
  </si>
  <si>
    <t>Mineralölverarbeitung</t>
  </si>
  <si>
    <t>Sonstige Energieerzeuger</t>
  </si>
  <si>
    <t>Umwandlungseinsatz insgesamt</t>
  </si>
  <si>
    <t>Industriewärmekraftwerke</t>
  </si>
  <si>
    <t>Wasser-, Windkraft-, Photovoltaik- u.a. Anlagen</t>
  </si>
  <si>
    <t>Umwandlungsausstoß insgesamt</t>
  </si>
  <si>
    <t>Steinkohlenzechen, -brikettfabriken</t>
  </si>
  <si>
    <t>Braunkohlengruben, -brikettfabriken</t>
  </si>
  <si>
    <t>Kraftwerke</t>
  </si>
  <si>
    <t>Erdöl- und Erdgasgewinnung</t>
  </si>
  <si>
    <t>E.-Verbrauch im Umwandl.-Bereich insgesamt</t>
  </si>
  <si>
    <t>Fackel- u. Leitungsverluste</t>
  </si>
  <si>
    <t>ENERGIEANGEBOT IM INL.N.UMWANDLUNGSBILANZ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</si>
  <si>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</si>
  <si>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</si>
  <si>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</si>
  <si>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</si>
  <si>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</si>
  <si>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</si>
  <si>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</si>
  <si>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</si>
  <si>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u. Kunststoffwaren</t>
  </si>
  <si>
    <t>Glas u. Keramik</t>
  </si>
  <si>
    <t>Verarbeitung v. Steine u. Erden</t>
  </si>
  <si>
    <t xml:space="preserve">Metallerzeugung </t>
  </si>
  <si>
    <t>NE-Metalle, -gießereien</t>
  </si>
  <si>
    <t>Metallbearbeitung</t>
  </si>
  <si>
    <t>Maschinenbau</t>
  </si>
  <si>
    <t>Fahrzeugbau</t>
  </si>
  <si>
    <t>Sonstige Wirtschaftszweige</t>
  </si>
  <si>
    <t>Bergbau, Gew. Steine u. Erden, Verarbeit. Gewerbe insg.</t>
  </si>
  <si>
    <t>Schienenverkehr</t>
  </si>
  <si>
    <t>Straßenverkehr</t>
  </si>
  <si>
    <t>Luftverkehr</t>
  </si>
  <si>
    <t>Verkehr insgesamt</t>
  </si>
  <si>
    <t>Haushalte</t>
  </si>
  <si>
    <t>Gewerbe, Handel, Dienstleistungen u.übrige Verbraucher</t>
  </si>
  <si>
    <t>Haushalte, Gewerbe, Handel und Dienstleistungen</t>
  </si>
  <si>
    <t>Küsten- und Binnenschifffahrt</t>
  </si>
  <si>
    <t>Stand: 07.08.2015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</si>
</sst>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;\-#,##0;\-"/>
    <numFmt numFmtId="165" formatCode="#\ ###\ ##0;\-#\ ##0;\-"/>
    <numFmt numFmtId="166" formatCode="0.000"/>
    <numFmt numFmtId="167" formatCode="0.0"/>
    <numFmt numFmtId="168" formatCode="_(* #,##0_);_(* \(#,##0\);_(* &quot;-&quot;_);_(@_)"/>
    <numFmt numFmtId="169" formatCode="_(&quot;$&quot;* #,##0_);_(&quot;$&quot;* \(#,##0\);_(&quot;$&quot;* &quot;-&quot;_);_(@_)"/>
    <numFmt numFmtId="170" formatCode="_-* #,##0.00\ [$€-1]_-;\-* #,##0.00\ [$€-1]_-;_-* &quot;-&quot;??\ [$€-1]_-"/>
    <numFmt numFmtId="171" formatCode="_-* #,##0.00\ _D_M_-;\-* #,##0.00\ _D_M_-;_-* &quot;-&quot;??\ _D_M_-;_-@_-"/>
  </numFmts>
  <fonts count="17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sz val="10"/>
      <name val="Helvetica"/>
      <family val="2"/>
    </font>
    <font>
      <sz val="9"/>
      <name val="Times New Roman"/>
      <family val="1"/>
    </font>
    <font>
      <sz val="10"/>
      <name val="MS Sans Serif"/>
      <family val="2"/>
    </font>
    <font>
      <sz val="14"/>
      <name val="Arial"/>
      <family val="2"/>
    </font>
    <font>
      <sz val="10"/>
      <name val="Helv"/>
    </font>
    <font>
      <b/>
      <sz val="15"/>
      <color indexed="56"/>
      <name val="Calibri"/>
      <family val="2"/>
    </font>
    <font>
      <b/>
      <sz val="12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4" fontId="8" fillId="0" borderId="14" applyFill="0" applyBorder="0" applyProtection="0">
      <alignment horizontal="right" vertical="center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16" applyNumberFormat="0" applyFill="0" applyAlignment="0" applyProtection="0"/>
    <xf numFmtId="170" fontId="3" fillId="0" borderId="0" applyFont="0" applyFill="0" applyBorder="0" applyAlignment="0" applyProtection="0"/>
    <xf numFmtId="171" fontId="10" fillId="0" borderId="0" applyFont="0" applyFill="0" applyBorder="0" applyAlignment="0" applyProtection="0"/>
    <xf numFmtId="4" fontId="11" fillId="0" borderId="13" applyFill="0" applyBorder="0" applyProtection="0">
      <alignment horizontal="right" vertical="center"/>
    </xf>
    <xf numFmtId="0" fontId="12" fillId="0" borderId="0"/>
    <xf numFmtId="49" fontId="13" fillId="0" borderId="13">
      <alignment horizontal="right" vertical="center"/>
    </xf>
    <xf numFmtId="0" fontId="14" fillId="0" borderId="0"/>
    <xf numFmtId="0" fontId="3" fillId="0" borderId="0"/>
    <xf numFmtId="0" fontId="1" fillId="0" borderId="0"/>
    <xf numFmtId="0" fontId="1" fillId="0" borderId="0"/>
    <xf numFmtId="49" fontId="13" fillId="0" borderId="13">
      <alignment horizontal="right" vertical="center"/>
    </xf>
    <xf numFmtId="0" fontId="15" fillId="0" borderId="17" applyNumberFormat="0" applyFill="0" applyAlignment="0" applyProtection="0"/>
    <xf numFmtId="0" fontId="16" fillId="0" borderId="18">
      <alignment horizontal="center"/>
      <protection hidden="1"/>
    </xf>
  </cellStyleXfs>
  <cellXfs count="106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0" fillId="0" borderId="0" xfId="0" applyNumberForma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Continuous"/>
    </xf>
    <xf numFmtId="1" fontId="4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Continuous"/>
    </xf>
    <xf numFmtId="1" fontId="5" fillId="0" borderId="2" xfId="0" applyNumberFormat="1" applyFont="1" applyFill="1" applyBorder="1" applyAlignment="1">
      <alignment horizontal="center"/>
    </xf>
    <xf numFmtId="1" fontId="0" fillId="0" borderId="2" xfId="0" applyNumberFormat="1" applyFill="1" applyBorder="1"/>
    <xf numFmtId="1" fontId="0" fillId="0" borderId="0" xfId="0" applyNumberFormat="1" applyFill="1" applyBorder="1" applyAlignment="1">
      <alignment horizontal="centerContinuous"/>
    </xf>
    <xf numFmtId="1" fontId="0" fillId="0" borderId="0" xfId="0" applyNumberFormat="1" applyFill="1" applyAlignment="1">
      <alignment horizontal="centerContinuous"/>
    </xf>
    <xf numFmtId="1" fontId="0" fillId="0" borderId="1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4" fontId="0" fillId="0" borderId="0" xfId="0" applyNumberFormat="1" applyFill="1"/>
    <xf numFmtId="3" fontId="0" fillId="0" borderId="0" xfId="0" applyNumberForma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left"/>
    </xf>
    <xf numFmtId="167" fontId="0" fillId="0" borderId="0" xfId="0" applyNumberFormat="1" applyFill="1"/>
    <xf numFmtId="0" fontId="2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" fontId="0" fillId="0" borderId="0" xfId="0" applyNumberFormat="1" applyFill="1" applyBorder="1"/>
    <xf numFmtId="1" fontId="0" fillId="0" borderId="0" xfId="0" applyNumberFormat="1" applyFill="1" applyAlignment="1">
      <alignment horizontal="center"/>
    </xf>
    <xf numFmtId="0" fontId="4" fillId="0" borderId="1" xfId="0" quotePrefix="1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Continuous"/>
    </xf>
    <xf numFmtId="1" fontId="0" fillId="0" borderId="1" xfId="0" applyNumberFormat="1" applyFill="1" applyBorder="1"/>
    <xf numFmtId="0" fontId="2" fillId="0" borderId="2" xfId="0" applyFont="1" applyFill="1" applyBorder="1"/>
    <xf numFmtId="0" fontId="3" fillId="0" borderId="3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Continuous"/>
    </xf>
    <xf numFmtId="1" fontId="0" fillId="0" borderId="5" xfId="0" applyNumberFormat="1" applyFill="1" applyBorder="1" applyAlignment="1">
      <alignment horizontal="centerContinuous"/>
    </xf>
    <xf numFmtId="1" fontId="0" fillId="0" borderId="4" xfId="0" applyNumberFormat="1" applyFill="1" applyBorder="1" applyAlignment="1">
      <alignment horizontal="centerContinuous"/>
    </xf>
    <xf numFmtId="1" fontId="0" fillId="0" borderId="3" xfId="0" applyNumberFormat="1" applyFill="1" applyBorder="1" applyAlignment="1">
      <alignment horizontal="centerContinuous"/>
    </xf>
    <xf numFmtId="0" fontId="0" fillId="0" borderId="2" xfId="0" applyFill="1" applyBorder="1"/>
    <xf numFmtId="0" fontId="3" fillId="0" borderId="7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Continuous"/>
    </xf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1" fontId="0" fillId="0" borderId="8" xfId="0" applyNumberFormat="1" applyFill="1" applyBorder="1"/>
    <xf numFmtId="1" fontId="0" fillId="0" borderId="9" xfId="0" applyNumberFormat="1" applyFill="1" applyBorder="1" applyAlignment="1">
      <alignment horizontal="centerContinuous"/>
    </xf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1" fontId="0" fillId="0" borderId="5" xfId="0" applyNumberFormat="1" applyFill="1" applyBorder="1"/>
    <xf numFmtId="1" fontId="0" fillId="0" borderId="12" xfId="0" applyNumberFormat="1" applyFill="1" applyBorder="1"/>
    <xf numFmtId="1" fontId="0" fillId="0" borderId="3" xfId="0" applyNumberFormat="1" applyFill="1" applyBorder="1"/>
    <xf numFmtId="1" fontId="0" fillId="0" borderId="10" xfId="0" applyNumberFormat="1" applyFill="1" applyBorder="1" applyAlignment="1">
      <alignment horizontal="centerContinuous"/>
    </xf>
    <xf numFmtId="1" fontId="0" fillId="0" borderId="13" xfId="0" applyNumberFormat="1" applyFill="1" applyBorder="1" applyAlignment="1">
      <alignment horizontal="centerContinuous"/>
    </xf>
    <xf numFmtId="1" fontId="0" fillId="0" borderId="11" xfId="0" applyNumberFormat="1" applyFill="1" applyBorder="1" applyAlignment="1">
      <alignment horizontal="centerContinuous"/>
    </xf>
    <xf numFmtId="1" fontId="0" fillId="0" borderId="13" xfId="0" applyNumberFormat="1" applyFill="1" applyBorder="1" applyAlignment="1">
      <alignment horizontal="center"/>
    </xf>
    <xf numFmtId="0" fontId="3" fillId="0" borderId="2" xfId="0" applyFont="1" applyFill="1" applyBorder="1"/>
    <xf numFmtId="1" fontId="5" fillId="0" borderId="8" xfId="0" applyNumberFormat="1" applyFont="1" applyFill="1" applyBorder="1"/>
    <xf numFmtId="1" fontId="5" fillId="0" borderId="2" xfId="0" applyNumberFormat="1" applyFont="1" applyFill="1" applyBorder="1"/>
    <xf numFmtId="1" fontId="5" fillId="0" borderId="6" xfId="0" applyNumberFormat="1" applyFont="1" applyFill="1" applyBorder="1"/>
    <xf numFmtId="1" fontId="5" fillId="0" borderId="0" xfId="0" applyNumberFormat="1" applyFont="1" applyFill="1" applyBorder="1"/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/>
    <xf numFmtId="1" fontId="5" fillId="0" borderId="8" xfId="0" quotePrefix="1" applyNumberFormat="1" applyFont="1" applyFill="1" applyBorder="1" applyAlignment="1">
      <alignment horizontal="center"/>
    </xf>
    <xf numFmtId="1" fontId="5" fillId="0" borderId="2" xfId="0" quotePrefix="1" applyNumberFormat="1" applyFont="1" applyFill="1" applyBorder="1" applyAlignment="1">
      <alignment horizontal="center"/>
    </xf>
    <xf numFmtId="1" fontId="5" fillId="0" borderId="0" xfId="0" quotePrefix="1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3" fillId="0" borderId="14" xfId="0" applyFont="1" applyFill="1" applyBorder="1"/>
    <xf numFmtId="1" fontId="5" fillId="0" borderId="15" xfId="0" applyNumberFormat="1" applyFont="1" applyFill="1" applyBorder="1"/>
    <xf numFmtId="1" fontId="5" fillId="0" borderId="14" xfId="0" applyNumberFormat="1" applyFont="1" applyFill="1" applyBorder="1"/>
    <xf numFmtId="1" fontId="5" fillId="0" borderId="1" xfId="0" applyNumberFormat="1" applyFont="1" applyFill="1" applyBorder="1"/>
    <xf numFmtId="1" fontId="5" fillId="0" borderId="14" xfId="0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3" fillId="0" borderId="13" xfId="0" applyFont="1" applyFill="1" applyBorder="1"/>
    <xf numFmtId="0" fontId="3" fillId="0" borderId="11" xfId="0" applyFont="1" applyFill="1" applyBorder="1" applyAlignment="1">
      <alignment horizontal="center"/>
    </xf>
    <xf numFmtId="165" fontId="0" fillId="0" borderId="8" xfId="0" applyNumberFormat="1" applyFill="1" applyBorder="1"/>
    <xf numFmtId="165" fontId="0" fillId="0" borderId="2" xfId="0" applyNumberFormat="1" applyFill="1" applyBorder="1"/>
    <xf numFmtId="0" fontId="3" fillId="0" borderId="1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" fontId="0" fillId="0" borderId="0" xfId="0" applyNumberFormat="1" applyFill="1"/>
    <xf numFmtId="1" fontId="3" fillId="0" borderId="0" xfId="0" applyNumberFormat="1" applyFont="1" applyFill="1"/>
    <xf numFmtId="166" fontId="3" fillId="0" borderId="0" xfId="0" applyNumberFormat="1" applyFont="1" applyFill="1"/>
    <xf numFmtId="166" fontId="0" fillId="0" borderId="0" xfId="0" applyNumberFormat="1" applyFill="1"/>
    <xf numFmtId="0" fontId="2" fillId="0" borderId="6" xfId="0" applyFont="1" applyFill="1" applyBorder="1"/>
    <xf numFmtId="0" fontId="0" fillId="0" borderId="0" xfId="0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0" fillId="0" borderId="10" xfId="0" applyNumberFormat="1" applyFill="1" applyBorder="1"/>
    <xf numFmtId="165" fontId="0" fillId="0" borderId="14" xfId="0" applyNumberFormat="1" applyFill="1" applyBorder="1"/>
    <xf numFmtId="165" fontId="0" fillId="0" borderId="13" xfId="0" applyNumberFormat="1" applyFill="1" applyBorder="1"/>
    <xf numFmtId="165" fontId="0" fillId="0" borderId="9" xfId="0" applyNumberFormat="1" applyFill="1" applyBorder="1"/>
    <xf numFmtId="165" fontId="0" fillId="0" borderId="11" xfId="0" applyNumberFormat="1" applyFill="1" applyBorder="1"/>
    <xf numFmtId="165" fontId="0" fillId="0" borderId="7" xfId="0" applyNumberFormat="1" applyFill="1" applyBorder="1"/>
    <xf numFmtId="165" fontId="0" fillId="0" borderId="12" xfId="0" applyNumberFormat="1" applyFill="1" applyBorder="1"/>
    <xf numFmtId="165" fontId="0" fillId="0" borderId="0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</cellXfs>
  <cellStyles count="3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Bold GHG Numbers (0.00)" xfId="19" xr:uid="{00000000-0005-0000-0000-000012000000}"/>
    <cellStyle name="Comma [0]" xfId="20" xr:uid="{00000000-0005-0000-0000-000013000000}"/>
    <cellStyle name="Currency [0]" xfId="21" xr:uid="{00000000-0005-0000-0000-000014000000}"/>
    <cellStyle name="Ergebnis 1" xfId="22" xr:uid="{00000000-0005-0000-0000-000015000000}"/>
    <cellStyle name="Euro" xfId="23" xr:uid="{00000000-0005-0000-0000-000016000000}"/>
    <cellStyle name="Komma 2" xfId="24" xr:uid="{00000000-0005-0000-0000-000017000000}"/>
    <cellStyle name="Normal GHG Numbers (0.00)" xfId="25" xr:uid="{00000000-0005-0000-0000-000018000000}"/>
    <cellStyle name="Normal_Compilation_Final" xfId="26" xr:uid="{00000000-0005-0000-0000-000019000000}"/>
    <cellStyle name="Null" xfId="27" xr:uid="{00000000-0005-0000-0000-00001A000000}"/>
    <cellStyle name="Standard" xfId="0" builtinId="0"/>
    <cellStyle name="Standard 2" xfId="28" xr:uid="{00000000-0005-0000-0000-00001C000000}"/>
    <cellStyle name="Standard 3" xfId="29" xr:uid="{00000000-0005-0000-0000-00001D000000}"/>
    <cellStyle name="Standard 4" xfId="30" xr:uid="{00000000-0005-0000-0000-00001E000000}"/>
    <cellStyle name="Standard 5" xfId="31" xr:uid="{00000000-0005-0000-0000-00001F000000}"/>
    <cellStyle name="Standard1" xfId="32" xr:uid="{00000000-0005-0000-0000-000020000000}"/>
    <cellStyle name="Überschrift 1 1" xfId="33" xr:uid="{00000000-0005-0000-0000-000021000000}"/>
    <cellStyle name="Year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igene%20Dateien/TS-Preise-Mar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igene%20Dateien/TS-Preise-Marg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AGEE-Stat/IEA/A_Frageboegen%202006/letzte%20Meldung/GERMANY_REN%202006%20Stand%2029_01_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KUME~1/IWERNI~1/LOKALE~1/Temp/notes2402E6/Dokumente%20und%20Einstellungen/Gustav%20Resch/Eigene%20Dateien/green-x/database%20Green-X/data%20RES-E/elgreen/wa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AGEE-Stat/Bereitstellung_05_06_07_08/Lange%20Reihe/Letzter%20Stand/Erneuerbare_Reihe%2030_10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 refreshError="1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merkungen"/>
      <sheetName val="Anteile PEV EE"/>
      <sheetName val="Anteile an EEV u PEV"/>
      <sheetName val="Strom letzter St"/>
      <sheetName val="Leistungsangaben"/>
      <sheetName val="Diagramm Strom"/>
      <sheetName val="Diagramm Leist"/>
      <sheetName val="Wärme"/>
      <sheetName val="Diagramm Wärme"/>
      <sheetName val="Kraftstoffe"/>
      <sheetName val=" Diagramm Kraftstoffe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Strom neu mehr feste B"/>
      <sheetName val="Strom vorletzt"/>
      <sheetName val="Tabelle1 (2)"/>
      <sheetName val="CO2 Emiss Strom"/>
      <sheetName val="CO2 Emiss Strom II"/>
      <sheetName val="Summe Em Wä"/>
      <sheetName val="Summe Em Kraftstoffe"/>
      <sheetName val="Biogas + fl B Wärme"/>
      <sheetName val="EE-Stromerzeugung DIW + ZSW"/>
      <sheetName val="Wärmeerzeugung  DIW + ZSW"/>
      <sheetName val="Kraftstoffe_neu"/>
      <sheetName val="EE am PEV  DIW + ZSW"/>
      <sheetName val="alte lange Reihe"/>
      <sheetName val="Tabelle1"/>
      <sheetName val="EE"/>
      <sheetName val="EE-Stromerzeugung"/>
      <sheetName val="EE-Wärmeerzeugung"/>
      <sheetName val="Abfallwärme"/>
      <sheetName val="HEAT"/>
      <sheetName val="Anteil EE am PEV"/>
      <sheetName val="Berech"/>
      <sheetName val="Kontrolle"/>
      <sheetName val="f B Industrie u Abfall"/>
      <sheetName val="Fotovoltaik"/>
      <sheetName val="Zeitreihe Klärgas"/>
      <sheetName val="Wärme u Strom neu"/>
      <sheetName val="Tabelle2"/>
      <sheetName val="Alte We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6">
          <cell r="AC6">
            <v>19771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  <pageSetUpPr fitToPage="1"/>
  </sheetPr>
  <dimension ref="A1:BX99"/>
  <sheetViews>
    <sheetView tabSelected="1" view="pageBreakPreview" zoomScale="75" zoomScaleNormal="80" zoomScaleSheetLayoutView="75" workbookViewId="0">
      <pane xSplit="2" ySplit="17" topLeftCell="C18" activePane="bottomRight" state="frozen"/>
      <selection activeCell="M18" sqref="M18:M85"/>
      <selection pane="topRight" activeCell="M18" sqref="M18:M85"/>
      <selection pane="bottomLeft" activeCell="M18" sqref="M18:M85"/>
      <selection pane="bottomRight" activeCell="J24" sqref="J24"/>
    </sheetView>
  </sheetViews>
  <sheetFormatPr baseColWidth="10" defaultColWidth="10.33203125" defaultRowHeight="13"/>
  <cols>
    <col min="1" max="1" width="51.1640625" style="1" customWidth="1"/>
    <col min="2" max="2" width="5.1640625" style="20" bestFit="1" customWidth="1"/>
    <col min="3" max="5" width="13.6640625" style="2" customWidth="1"/>
    <col min="6" max="6" width="14" style="2" customWidth="1"/>
    <col min="7" max="7" width="13.6640625" style="2" customWidth="1"/>
    <col min="8" max="8" width="14.33203125" style="2" customWidth="1"/>
    <col min="9" max="9" width="15" style="2" customWidth="1"/>
    <col min="10" max="11" width="13.6640625" style="2" customWidth="1"/>
    <col min="12" max="12" width="14.33203125" style="2" customWidth="1"/>
    <col min="13" max="13" width="13.6640625" style="2" customWidth="1"/>
    <col min="14" max="76" width="10.33203125" style="1" customWidth="1"/>
    <col min="77" max="16384" width="10.33203125" style="1"/>
  </cols>
  <sheetData>
    <row r="1" spans="1:17" ht="14">
      <c r="A1" s="19" t="s">
        <v>0</v>
      </c>
    </row>
    <row r="2" spans="1:17" ht="14">
      <c r="A2" s="21" t="s">
        <v>1</v>
      </c>
    </row>
    <row r="3" spans="1:17" ht="14">
      <c r="A3" s="21" t="s">
        <v>93</v>
      </c>
      <c r="E3" s="22"/>
    </row>
    <row r="4" spans="1:17" ht="14">
      <c r="A4" s="21" t="s">
        <v>2</v>
      </c>
      <c r="B4" s="15"/>
      <c r="C4" s="3"/>
      <c r="D4" s="23"/>
      <c r="E4" s="3"/>
      <c r="F4" s="9"/>
      <c r="G4" s="10"/>
      <c r="H4" s="10"/>
      <c r="I4" s="9"/>
      <c r="J4" s="9"/>
      <c r="K4" s="10"/>
      <c r="L4" s="3"/>
      <c r="M4" s="22"/>
    </row>
    <row r="5" spans="1:17">
      <c r="A5" s="24"/>
      <c r="B5" s="25"/>
      <c r="C5" s="3"/>
      <c r="D5" s="23"/>
      <c r="E5" s="11"/>
      <c r="F5" s="9"/>
      <c r="G5" s="10"/>
      <c r="H5" s="10"/>
      <c r="I5" s="26"/>
      <c r="J5" s="9"/>
      <c r="K5" s="10"/>
      <c r="L5" s="11"/>
      <c r="M5" s="27"/>
    </row>
    <row r="6" spans="1:17" ht="14">
      <c r="A6" s="82" t="s">
        <v>3</v>
      </c>
      <c r="B6" s="29" t="s">
        <v>4</v>
      </c>
      <c r="C6" s="30" t="s">
        <v>5</v>
      </c>
      <c r="D6" s="31"/>
      <c r="E6" s="31"/>
      <c r="F6" s="32"/>
      <c r="G6" s="31"/>
      <c r="H6" s="31"/>
      <c r="I6" s="33"/>
      <c r="J6" s="4"/>
      <c r="K6" s="4"/>
      <c r="L6" s="5"/>
      <c r="M6" s="6"/>
    </row>
    <row r="7" spans="1:17" ht="21" customHeight="1">
      <c r="A7" s="34" t="s">
        <v>6</v>
      </c>
      <c r="B7" s="35"/>
      <c r="C7" s="103" t="s">
        <v>7</v>
      </c>
      <c r="D7" s="104"/>
      <c r="E7" s="105"/>
      <c r="F7" s="103" t="s">
        <v>8</v>
      </c>
      <c r="G7" s="104"/>
      <c r="H7" s="104"/>
      <c r="I7" s="105"/>
      <c r="J7" s="103" t="s">
        <v>9</v>
      </c>
      <c r="K7" s="104"/>
      <c r="L7" s="104"/>
      <c r="M7" s="7" t="s">
        <v>10</v>
      </c>
    </row>
    <row r="8" spans="1:17" ht="14">
      <c r="A8" s="34"/>
      <c r="B8" s="35"/>
      <c r="C8" s="103" t="s">
        <v>11</v>
      </c>
      <c r="D8" s="104"/>
      <c r="E8" s="105"/>
      <c r="F8" s="103" t="s">
        <v>12</v>
      </c>
      <c r="G8" s="104"/>
      <c r="H8" s="104"/>
      <c r="I8" s="105"/>
      <c r="J8" s="103" t="s">
        <v>13</v>
      </c>
      <c r="K8" s="104"/>
      <c r="L8" s="104"/>
      <c r="M8" s="8"/>
    </row>
    <row r="9" spans="1:17" ht="6" customHeight="1">
      <c r="A9" s="34"/>
      <c r="B9" s="83"/>
      <c r="C9" s="94"/>
      <c r="D9" s="95"/>
      <c r="E9" s="96"/>
      <c r="F9" s="22"/>
      <c r="G9" s="9"/>
      <c r="H9" s="9"/>
      <c r="I9" s="36"/>
      <c r="J9" s="9"/>
      <c r="K9" s="9"/>
      <c r="L9" s="11"/>
      <c r="M9" s="12"/>
    </row>
    <row r="10" spans="1:17">
      <c r="A10" s="37" t="s">
        <v>14</v>
      </c>
      <c r="B10" s="38">
        <v>1</v>
      </c>
      <c r="C10" s="100">
        <f>SUM(C18:E18)</f>
        <v>380577.60000000003</v>
      </c>
      <c r="D10" s="101"/>
      <c r="E10" s="102"/>
      <c r="F10" s="100">
        <f>SUM(F18:I18)</f>
        <v>1068129.9805239304</v>
      </c>
      <c r="G10" s="101"/>
      <c r="H10" s="101"/>
      <c r="I10" s="102"/>
      <c r="J10" s="100">
        <f>SUM(J18:L18)</f>
        <v>61777.474399999999</v>
      </c>
      <c r="K10" s="101"/>
      <c r="L10" s="102"/>
      <c r="M10" s="84">
        <f>SUM(C10:L10)</f>
        <v>1510485.0549239304</v>
      </c>
      <c r="N10" s="14"/>
    </row>
    <row r="11" spans="1:17" ht="4.5" customHeight="1">
      <c r="A11" s="34"/>
      <c r="B11" s="83"/>
      <c r="C11" s="39"/>
      <c r="D11" s="9"/>
      <c r="E11" s="40"/>
      <c r="F11" s="9"/>
      <c r="G11" s="9"/>
      <c r="H11" s="9"/>
      <c r="I11" s="36"/>
      <c r="J11" s="9"/>
      <c r="K11" s="9"/>
      <c r="L11" s="3"/>
      <c r="M11" s="8"/>
    </row>
    <row r="12" spans="1:17" ht="6.75" customHeight="1">
      <c r="A12" s="41"/>
      <c r="B12" s="42"/>
      <c r="C12" s="43"/>
      <c r="D12" s="43"/>
      <c r="E12" s="44"/>
      <c r="F12" s="43"/>
      <c r="G12" s="43"/>
      <c r="H12" s="43"/>
      <c r="I12" s="44"/>
      <c r="J12" s="43"/>
      <c r="K12" s="43"/>
      <c r="L12" s="44"/>
      <c r="M12" s="45"/>
    </row>
    <row r="13" spans="1:17" ht="14">
      <c r="A13" s="28" t="s">
        <v>15</v>
      </c>
      <c r="B13" s="83"/>
      <c r="C13" s="46" t="s">
        <v>16</v>
      </c>
      <c r="D13" s="47"/>
      <c r="E13" s="48"/>
      <c r="F13" s="97" t="s">
        <v>16</v>
      </c>
      <c r="G13" s="98"/>
      <c r="H13" s="98"/>
      <c r="I13" s="99"/>
      <c r="J13" s="97" t="s">
        <v>16</v>
      </c>
      <c r="K13" s="98"/>
      <c r="L13" s="99"/>
      <c r="M13" s="49" t="s">
        <v>16</v>
      </c>
    </row>
    <row r="14" spans="1:17" ht="14">
      <c r="A14" s="50"/>
      <c r="B14" s="35"/>
      <c r="C14" s="51"/>
      <c r="D14" s="52"/>
      <c r="E14" s="54"/>
      <c r="F14" s="53"/>
      <c r="G14" s="53"/>
      <c r="H14" s="53"/>
      <c r="I14" s="53"/>
      <c r="J14" s="54"/>
      <c r="K14" s="51"/>
      <c r="L14" s="55"/>
      <c r="M14" s="56"/>
    </row>
    <row r="15" spans="1:17" ht="17.25" customHeight="1">
      <c r="A15" s="50"/>
      <c r="B15" s="35"/>
      <c r="C15" s="57" t="s">
        <v>17</v>
      </c>
      <c r="D15" s="58" t="s">
        <v>18</v>
      </c>
      <c r="E15" s="59" t="s">
        <v>19</v>
      </c>
      <c r="F15" s="58" t="s">
        <v>20</v>
      </c>
      <c r="G15" s="58" t="s">
        <v>21</v>
      </c>
      <c r="H15" s="58" t="s">
        <v>22</v>
      </c>
      <c r="I15" s="7" t="s">
        <v>23</v>
      </c>
      <c r="J15" s="59" t="s">
        <v>24</v>
      </c>
      <c r="K15" s="57" t="s">
        <v>25</v>
      </c>
      <c r="L15" s="7" t="s">
        <v>26</v>
      </c>
      <c r="M15" s="56"/>
    </row>
    <row r="16" spans="1:17" ht="14">
      <c r="A16" s="50"/>
      <c r="B16" s="35"/>
      <c r="C16" s="60" t="s">
        <v>27</v>
      </c>
      <c r="D16" s="7" t="s">
        <v>27</v>
      </c>
      <c r="E16" s="85" t="s">
        <v>28</v>
      </c>
      <c r="F16" s="7" t="s">
        <v>29</v>
      </c>
      <c r="G16" s="7" t="s">
        <v>30</v>
      </c>
      <c r="H16" s="7" t="s">
        <v>31</v>
      </c>
      <c r="I16" s="58" t="s">
        <v>32</v>
      </c>
      <c r="J16" s="7" t="s">
        <v>33</v>
      </c>
      <c r="K16" s="61" t="s">
        <v>33</v>
      </c>
      <c r="L16" s="7" t="s">
        <v>34</v>
      </c>
      <c r="M16" s="56"/>
      <c r="Q16" s="13"/>
    </row>
    <row r="17" spans="1:15" ht="15" customHeight="1">
      <c r="A17" s="62"/>
      <c r="B17" s="35"/>
      <c r="C17" s="63"/>
      <c r="D17" s="64"/>
      <c r="E17" s="65"/>
      <c r="F17" s="66" t="s">
        <v>35</v>
      </c>
      <c r="G17" s="66" t="s">
        <v>36</v>
      </c>
      <c r="H17" s="64"/>
      <c r="I17" s="66" t="s">
        <v>37</v>
      </c>
      <c r="J17" s="65"/>
      <c r="K17" s="63"/>
      <c r="L17" s="66"/>
      <c r="M17" s="67"/>
    </row>
    <row r="18" spans="1:15">
      <c r="A18" s="68" t="s">
        <v>14</v>
      </c>
      <c r="B18" s="69">
        <v>1</v>
      </c>
      <c r="C18" s="86">
        <v>82792.800000000003</v>
      </c>
      <c r="D18" s="86">
        <v>186148.80000000002</v>
      </c>
      <c r="E18" s="86">
        <v>111636</v>
      </c>
      <c r="F18" s="86">
        <v>524979.18618265691</v>
      </c>
      <c r="G18" s="87">
        <v>132633.2590160566</v>
      </c>
      <c r="H18" s="88">
        <v>283293.74339754466</v>
      </c>
      <c r="I18" s="89">
        <v>127223.7919276723</v>
      </c>
      <c r="J18" s="90">
        <v>6179.0743999999995</v>
      </c>
      <c r="K18" s="86">
        <v>24372</v>
      </c>
      <c r="L18" s="88">
        <v>31226.400000000001</v>
      </c>
      <c r="M18" s="89">
        <v>1510485.0549239302</v>
      </c>
      <c r="N18" s="14"/>
      <c r="O18" s="14"/>
    </row>
    <row r="19" spans="1:15">
      <c r="A19" s="50" t="s">
        <v>38</v>
      </c>
      <c r="B19" s="15">
        <v>2</v>
      </c>
      <c r="C19" s="70">
        <v>0</v>
      </c>
      <c r="D19" s="70">
        <v>0</v>
      </c>
      <c r="E19" s="70">
        <v>0</v>
      </c>
      <c r="F19" s="70">
        <v>0</v>
      </c>
      <c r="G19" s="70">
        <v>47548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91">
        <v>47548</v>
      </c>
      <c r="N19" s="14"/>
      <c r="O19" s="14"/>
    </row>
    <row r="20" spans="1:15">
      <c r="A20" s="50" t="s">
        <v>39</v>
      </c>
      <c r="B20" s="15">
        <v>3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91">
        <v>0</v>
      </c>
      <c r="N20" s="14"/>
      <c r="O20" s="14"/>
    </row>
    <row r="21" spans="1:15">
      <c r="A21" s="68" t="s">
        <v>40</v>
      </c>
      <c r="B21" s="69">
        <v>4</v>
      </c>
      <c r="C21" s="86">
        <v>82792.800000000003</v>
      </c>
      <c r="D21" s="86">
        <v>186148.80000000002</v>
      </c>
      <c r="E21" s="86">
        <v>111636</v>
      </c>
      <c r="F21" s="86">
        <v>524979.18618265691</v>
      </c>
      <c r="G21" s="86">
        <v>180181.2590160566</v>
      </c>
      <c r="H21" s="88">
        <v>283293.74339754466</v>
      </c>
      <c r="I21" s="92">
        <v>127223.7919276723</v>
      </c>
      <c r="J21" s="90">
        <v>6179.0743999999995</v>
      </c>
      <c r="K21" s="86">
        <v>24372</v>
      </c>
      <c r="L21" s="88">
        <v>31226.400000000001</v>
      </c>
      <c r="M21" s="92">
        <v>1558033.0549239302</v>
      </c>
      <c r="N21" s="14"/>
      <c r="O21" s="14"/>
    </row>
    <row r="22" spans="1:15">
      <c r="A22" s="50" t="s">
        <v>41</v>
      </c>
      <c r="B22" s="15">
        <v>5</v>
      </c>
      <c r="C22" s="70">
        <v>0</v>
      </c>
      <c r="D22" s="70">
        <v>0</v>
      </c>
      <c r="E22" s="70">
        <v>0</v>
      </c>
      <c r="F22" s="70">
        <v>0</v>
      </c>
      <c r="G22" s="70">
        <v>59377</v>
      </c>
      <c r="H22" s="70">
        <v>0</v>
      </c>
      <c r="I22" s="71">
        <v>0</v>
      </c>
      <c r="J22" s="91">
        <v>0</v>
      </c>
      <c r="K22" s="93">
        <v>0</v>
      </c>
      <c r="L22" s="71">
        <v>0</v>
      </c>
      <c r="M22" s="91">
        <v>59377</v>
      </c>
      <c r="N22" s="14"/>
      <c r="O22" s="14"/>
    </row>
    <row r="23" spans="1:15">
      <c r="A23" s="50" t="s">
        <v>42</v>
      </c>
      <c r="B23" s="15">
        <v>6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1">
        <v>0</v>
      </c>
      <c r="J23" s="91">
        <v>0</v>
      </c>
      <c r="K23" s="93">
        <v>0</v>
      </c>
      <c r="L23" s="71">
        <v>0</v>
      </c>
      <c r="M23" s="91">
        <v>0</v>
      </c>
      <c r="N23" s="14"/>
      <c r="O23" s="14"/>
    </row>
    <row r="24" spans="1:15">
      <c r="A24" s="50" t="s">
        <v>43</v>
      </c>
      <c r="B24" s="15">
        <v>7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1">
        <v>0</v>
      </c>
      <c r="J24" s="91">
        <v>0</v>
      </c>
      <c r="K24" s="93">
        <v>0</v>
      </c>
      <c r="L24" s="71">
        <v>0</v>
      </c>
      <c r="M24" s="91">
        <v>0</v>
      </c>
      <c r="N24" s="14"/>
      <c r="O24" s="14"/>
    </row>
    <row r="25" spans="1:15">
      <c r="A25" s="68" t="s">
        <v>44</v>
      </c>
      <c r="B25" s="69">
        <v>8</v>
      </c>
      <c r="C25" s="86">
        <v>82792.800000000003</v>
      </c>
      <c r="D25" s="86">
        <v>186148.80000000002</v>
      </c>
      <c r="E25" s="86">
        <v>111636</v>
      </c>
      <c r="F25" s="88">
        <v>524979.18618265691</v>
      </c>
      <c r="G25" s="88">
        <v>120804.2590160566</v>
      </c>
      <c r="H25" s="88">
        <v>283293.74339754466</v>
      </c>
      <c r="I25" s="92">
        <v>127223.7919276723</v>
      </c>
      <c r="J25" s="92">
        <v>6179.0743999999995</v>
      </c>
      <c r="K25" s="90">
        <v>24372</v>
      </c>
      <c r="L25" s="88">
        <v>31226.400000000001</v>
      </c>
      <c r="M25" s="92">
        <v>1498656.0549239302</v>
      </c>
      <c r="N25" s="14"/>
      <c r="O25" s="14"/>
    </row>
    <row r="26" spans="1:15">
      <c r="A26" s="50" t="s">
        <v>45</v>
      </c>
      <c r="B26" s="15">
        <v>9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91">
        <v>0</v>
      </c>
      <c r="N26" s="14"/>
      <c r="O26" s="14"/>
    </row>
    <row r="27" spans="1:15">
      <c r="A27" s="50" t="s">
        <v>46</v>
      </c>
      <c r="B27" s="15">
        <v>10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91">
        <v>0</v>
      </c>
      <c r="N27" s="14"/>
      <c r="O27" s="14"/>
    </row>
    <row r="28" spans="1:15">
      <c r="A28" s="50" t="s">
        <v>47</v>
      </c>
      <c r="B28" s="15">
        <v>11</v>
      </c>
      <c r="C28" s="70">
        <v>0</v>
      </c>
      <c r="D28" s="70">
        <v>0</v>
      </c>
      <c r="E28" s="70">
        <v>0</v>
      </c>
      <c r="F28" s="70">
        <v>49206</v>
      </c>
      <c r="G28" s="70">
        <v>120</v>
      </c>
      <c r="H28" s="71">
        <v>6230</v>
      </c>
      <c r="I28" s="71">
        <v>57765</v>
      </c>
      <c r="J28" s="71">
        <v>0</v>
      </c>
      <c r="K28" s="71">
        <v>0</v>
      </c>
      <c r="L28" s="71">
        <v>0</v>
      </c>
      <c r="M28" s="91">
        <v>113321</v>
      </c>
      <c r="N28" s="14"/>
      <c r="O28" s="14"/>
    </row>
    <row r="29" spans="1:15">
      <c r="A29" s="50" t="s">
        <v>48</v>
      </c>
      <c r="B29" s="15">
        <v>12</v>
      </c>
      <c r="C29" s="70">
        <v>0</v>
      </c>
      <c r="D29" s="70">
        <v>0</v>
      </c>
      <c r="E29" s="70">
        <v>0</v>
      </c>
      <c r="F29" s="70">
        <v>33464</v>
      </c>
      <c r="G29" s="70">
        <v>73</v>
      </c>
      <c r="H29" s="71">
        <v>1110</v>
      </c>
      <c r="I29" s="71">
        <v>2158</v>
      </c>
      <c r="J29" s="71">
        <v>0</v>
      </c>
      <c r="K29" s="71">
        <v>0</v>
      </c>
      <c r="L29" s="71">
        <v>0</v>
      </c>
      <c r="M29" s="91">
        <v>36805</v>
      </c>
      <c r="N29" s="14"/>
      <c r="O29" s="14"/>
    </row>
    <row r="30" spans="1:15">
      <c r="A30" s="50" t="s">
        <v>49</v>
      </c>
      <c r="B30" s="15">
        <v>13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91">
        <v>0</v>
      </c>
      <c r="N30" s="14"/>
      <c r="O30" s="14"/>
    </row>
    <row r="31" spans="1:15">
      <c r="A31" s="50" t="s">
        <v>50</v>
      </c>
      <c r="B31" s="15">
        <v>14</v>
      </c>
      <c r="C31" s="70">
        <v>82792.800000000003</v>
      </c>
      <c r="D31" s="70">
        <v>186148.80000000002</v>
      </c>
      <c r="E31" s="70">
        <v>111636</v>
      </c>
      <c r="F31" s="70">
        <v>28561</v>
      </c>
      <c r="G31" s="70">
        <v>1477</v>
      </c>
      <c r="H31" s="71">
        <v>200120</v>
      </c>
      <c r="I31" s="71">
        <v>3666</v>
      </c>
      <c r="J31" s="71">
        <v>2875.0679999999998</v>
      </c>
      <c r="K31" s="71">
        <v>0</v>
      </c>
      <c r="L31" s="71">
        <v>0</v>
      </c>
      <c r="M31" s="91">
        <v>617276.66800000006</v>
      </c>
      <c r="N31" s="14"/>
      <c r="O31" s="14"/>
    </row>
    <row r="32" spans="1:15">
      <c r="A32" s="50" t="s">
        <v>51</v>
      </c>
      <c r="B32" s="15">
        <v>15</v>
      </c>
      <c r="C32" s="70">
        <v>0</v>
      </c>
      <c r="D32" s="70">
        <v>0</v>
      </c>
      <c r="E32" s="70">
        <v>0</v>
      </c>
      <c r="F32" s="70">
        <v>19015</v>
      </c>
      <c r="G32" s="70">
        <v>125</v>
      </c>
      <c r="H32" s="71">
        <v>2715</v>
      </c>
      <c r="I32" s="71">
        <v>29376.5</v>
      </c>
      <c r="J32" s="71">
        <v>0</v>
      </c>
      <c r="K32" s="71">
        <v>0</v>
      </c>
      <c r="L32" s="71">
        <v>0</v>
      </c>
      <c r="M32" s="91">
        <v>51231.5</v>
      </c>
      <c r="N32" s="14"/>
      <c r="O32" s="14"/>
    </row>
    <row r="33" spans="1:15">
      <c r="A33" s="50" t="s">
        <v>52</v>
      </c>
      <c r="B33" s="15">
        <v>16</v>
      </c>
      <c r="C33" s="70">
        <v>0</v>
      </c>
      <c r="D33" s="70">
        <v>0</v>
      </c>
      <c r="E33" s="70">
        <v>0</v>
      </c>
      <c r="F33" s="70">
        <v>11170</v>
      </c>
      <c r="G33" s="70">
        <v>28</v>
      </c>
      <c r="H33" s="71">
        <v>3335</v>
      </c>
      <c r="I33" s="71">
        <v>18715</v>
      </c>
      <c r="J33" s="71">
        <v>413.00639999999999</v>
      </c>
      <c r="K33" s="71">
        <v>15.130800000000001</v>
      </c>
      <c r="L33" s="71">
        <v>0</v>
      </c>
      <c r="M33" s="91">
        <v>33676.137199999997</v>
      </c>
      <c r="N33" s="14"/>
      <c r="O33" s="14"/>
    </row>
    <row r="34" spans="1:15">
      <c r="A34" s="50" t="s">
        <v>53</v>
      </c>
      <c r="B34" s="15">
        <v>17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91">
        <v>0</v>
      </c>
      <c r="N34" s="14"/>
      <c r="O34" s="14"/>
    </row>
    <row r="35" spans="1:15">
      <c r="A35" s="50" t="s">
        <v>54</v>
      </c>
      <c r="B35" s="15">
        <v>18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91">
        <v>0</v>
      </c>
      <c r="N35" s="14"/>
      <c r="O35" s="14"/>
    </row>
    <row r="36" spans="1:15">
      <c r="A36" s="50" t="s">
        <v>55</v>
      </c>
      <c r="B36" s="15">
        <v>19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91">
        <v>0</v>
      </c>
      <c r="N36" s="14"/>
      <c r="O36" s="14"/>
    </row>
    <row r="37" spans="1:15">
      <c r="A37" s="68" t="s">
        <v>56</v>
      </c>
      <c r="B37" s="69">
        <v>20</v>
      </c>
      <c r="C37" s="86">
        <v>82792.800000000003</v>
      </c>
      <c r="D37" s="86">
        <v>186148.80000000002</v>
      </c>
      <c r="E37" s="86">
        <v>111636</v>
      </c>
      <c r="F37" s="86">
        <v>141416</v>
      </c>
      <c r="G37" s="86">
        <v>1823</v>
      </c>
      <c r="H37" s="88">
        <v>213510</v>
      </c>
      <c r="I37" s="92">
        <v>111680.5</v>
      </c>
      <c r="J37" s="90">
        <v>3288.0743999999995</v>
      </c>
      <c r="K37" s="86">
        <v>15.130800000000001</v>
      </c>
      <c r="L37" s="88">
        <v>0</v>
      </c>
      <c r="M37" s="92">
        <v>852310.30520000018</v>
      </c>
      <c r="N37" s="14"/>
      <c r="O37" s="14"/>
    </row>
    <row r="38" spans="1:15">
      <c r="A38" s="50" t="s">
        <v>45</v>
      </c>
      <c r="B38" s="15">
        <v>21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91">
        <v>0</v>
      </c>
      <c r="N38" s="14"/>
      <c r="O38" s="14"/>
    </row>
    <row r="39" spans="1:15">
      <c r="A39" s="50" t="s">
        <v>46</v>
      </c>
      <c r="B39" s="15">
        <v>22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91">
        <v>0</v>
      </c>
      <c r="N39" s="14"/>
      <c r="O39" s="14"/>
    </row>
    <row r="40" spans="1:15">
      <c r="A40" s="50" t="s">
        <v>47</v>
      </c>
      <c r="B40" s="15">
        <v>23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91">
        <v>0</v>
      </c>
      <c r="N40" s="14"/>
      <c r="O40" s="14"/>
    </row>
    <row r="41" spans="1:15">
      <c r="A41" s="50" t="s">
        <v>57</v>
      </c>
      <c r="B41" s="15">
        <v>24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91">
        <v>0</v>
      </c>
      <c r="N41" s="14"/>
      <c r="O41" s="14"/>
    </row>
    <row r="42" spans="1:15">
      <c r="A42" s="50" t="s">
        <v>49</v>
      </c>
      <c r="B42" s="15">
        <v>25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91">
        <v>0</v>
      </c>
      <c r="N42" s="14"/>
      <c r="O42" s="14"/>
    </row>
    <row r="43" spans="1:15">
      <c r="A43" s="50" t="s">
        <v>58</v>
      </c>
      <c r="B43" s="15">
        <v>26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91">
        <v>0</v>
      </c>
      <c r="N43" s="14"/>
      <c r="O43" s="14"/>
    </row>
    <row r="44" spans="1:15">
      <c r="A44" s="50" t="s">
        <v>51</v>
      </c>
      <c r="B44" s="15">
        <v>27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91">
        <v>0</v>
      </c>
      <c r="N44" s="14"/>
      <c r="O44" s="14"/>
    </row>
    <row r="45" spans="1:15">
      <c r="A45" s="50" t="s">
        <v>52</v>
      </c>
      <c r="B45" s="15">
        <v>28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91">
        <v>0</v>
      </c>
      <c r="N45" s="14"/>
      <c r="O45" s="14"/>
    </row>
    <row r="46" spans="1:15">
      <c r="A46" s="50" t="s">
        <v>53</v>
      </c>
      <c r="B46" s="15">
        <v>29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91">
        <v>0</v>
      </c>
      <c r="N46" s="14"/>
      <c r="O46" s="14"/>
    </row>
    <row r="47" spans="1:15">
      <c r="A47" s="50" t="s">
        <v>54</v>
      </c>
      <c r="B47" s="15">
        <v>30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91">
        <v>0</v>
      </c>
      <c r="N47" s="14"/>
      <c r="O47" s="14"/>
    </row>
    <row r="48" spans="1:15">
      <c r="A48" s="50" t="s">
        <v>55</v>
      </c>
      <c r="B48" s="15">
        <v>31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91">
        <v>0</v>
      </c>
      <c r="N48" s="14"/>
      <c r="O48" s="14"/>
    </row>
    <row r="49" spans="1:17">
      <c r="A49" s="68" t="s">
        <v>59</v>
      </c>
      <c r="B49" s="69">
        <v>32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8">
        <v>0</v>
      </c>
      <c r="I49" s="92">
        <v>0</v>
      </c>
      <c r="J49" s="90">
        <v>0</v>
      </c>
      <c r="K49" s="86">
        <v>0</v>
      </c>
      <c r="L49" s="88">
        <v>0</v>
      </c>
      <c r="M49" s="92">
        <v>0</v>
      </c>
      <c r="N49" s="14"/>
      <c r="O49" s="14"/>
    </row>
    <row r="50" spans="1:17">
      <c r="A50" s="50" t="s">
        <v>45</v>
      </c>
      <c r="B50" s="15">
        <v>33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91">
        <v>0</v>
      </c>
      <c r="N50" s="14"/>
      <c r="O50" s="14"/>
    </row>
    <row r="51" spans="1:17">
      <c r="A51" s="50" t="s">
        <v>60</v>
      </c>
      <c r="B51" s="15">
        <v>34</v>
      </c>
      <c r="C51" s="70">
        <v>0</v>
      </c>
      <c r="D51" s="70">
        <v>0</v>
      </c>
      <c r="E51" s="70">
        <v>0</v>
      </c>
      <c r="F51" s="70">
        <v>455.10525000000001</v>
      </c>
      <c r="G51" s="70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91">
        <v>455.10525000000001</v>
      </c>
      <c r="N51" s="14"/>
      <c r="O51" s="14"/>
    </row>
    <row r="52" spans="1:17">
      <c r="A52" s="50" t="s">
        <v>61</v>
      </c>
      <c r="B52" s="15">
        <v>35</v>
      </c>
      <c r="C52" s="70">
        <v>0</v>
      </c>
      <c r="D52" s="70">
        <v>0</v>
      </c>
      <c r="E52" s="70">
        <v>0</v>
      </c>
      <c r="F52" s="70">
        <v>22.28725235418279</v>
      </c>
      <c r="G52" s="70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91">
        <v>22.28725235418279</v>
      </c>
      <c r="N52" s="14"/>
      <c r="O52" s="14"/>
    </row>
    <row r="53" spans="1:17">
      <c r="A53" s="50" t="s">
        <v>62</v>
      </c>
      <c r="B53" s="15">
        <v>36</v>
      </c>
      <c r="C53" s="70">
        <v>0</v>
      </c>
      <c r="D53" s="70">
        <v>0</v>
      </c>
      <c r="E53" s="70">
        <v>0</v>
      </c>
      <c r="F53" s="70">
        <v>0</v>
      </c>
      <c r="G53" s="70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91">
        <v>0</v>
      </c>
      <c r="N53" s="14"/>
      <c r="O53" s="14"/>
    </row>
    <row r="54" spans="1:17">
      <c r="A54" s="50" t="s">
        <v>63</v>
      </c>
      <c r="B54" s="15">
        <v>37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91">
        <v>0</v>
      </c>
      <c r="N54" s="14"/>
      <c r="O54" s="14"/>
    </row>
    <row r="55" spans="1:17">
      <c r="A55" s="50" t="s">
        <v>54</v>
      </c>
      <c r="B55" s="15">
        <v>38</v>
      </c>
      <c r="C55" s="70">
        <v>0</v>
      </c>
      <c r="D55" s="70">
        <v>0</v>
      </c>
      <c r="E55" s="70">
        <v>0</v>
      </c>
      <c r="F55" s="70">
        <v>238.1721622777427</v>
      </c>
      <c r="G55" s="70">
        <v>0</v>
      </c>
      <c r="H55" s="71">
        <v>19.99418</v>
      </c>
      <c r="I55" s="71">
        <v>225.69093258869066</v>
      </c>
      <c r="J55" s="71">
        <v>0</v>
      </c>
      <c r="K55" s="71">
        <v>0</v>
      </c>
      <c r="L55" s="71">
        <v>0</v>
      </c>
      <c r="M55" s="91">
        <v>483.85727486643339</v>
      </c>
      <c r="N55" s="14"/>
      <c r="O55" s="14"/>
    </row>
    <row r="56" spans="1:17">
      <c r="A56" s="50" t="s">
        <v>55</v>
      </c>
      <c r="B56" s="15">
        <v>39</v>
      </c>
      <c r="C56" s="70">
        <v>0</v>
      </c>
      <c r="D56" s="70">
        <v>0</v>
      </c>
      <c r="E56" s="70">
        <v>0</v>
      </c>
      <c r="F56" s="70">
        <v>0</v>
      </c>
      <c r="G56" s="70">
        <v>0</v>
      </c>
      <c r="H56" s="71">
        <v>17443</v>
      </c>
      <c r="I56" s="71">
        <v>0</v>
      </c>
      <c r="J56" s="71">
        <v>0</v>
      </c>
      <c r="K56" s="71">
        <v>0</v>
      </c>
      <c r="L56" s="71">
        <v>0</v>
      </c>
      <c r="M56" s="89">
        <v>17443</v>
      </c>
      <c r="N56" s="14"/>
      <c r="O56" s="14"/>
    </row>
    <row r="57" spans="1:17">
      <c r="A57" s="68" t="s">
        <v>64</v>
      </c>
      <c r="B57" s="72">
        <v>40</v>
      </c>
      <c r="C57" s="86">
        <v>0</v>
      </c>
      <c r="D57" s="86">
        <v>0</v>
      </c>
      <c r="E57" s="86">
        <v>0</v>
      </c>
      <c r="F57" s="86">
        <v>715.56466463192555</v>
      </c>
      <c r="G57" s="86">
        <v>0</v>
      </c>
      <c r="H57" s="88">
        <v>17462.994180000002</v>
      </c>
      <c r="I57" s="90">
        <v>225.69093258869066</v>
      </c>
      <c r="J57" s="86">
        <v>0</v>
      </c>
      <c r="K57" s="86">
        <v>0</v>
      </c>
      <c r="L57" s="86">
        <v>0</v>
      </c>
      <c r="M57" s="88">
        <v>18404.249777220619</v>
      </c>
      <c r="N57" s="14"/>
      <c r="O57" s="14"/>
    </row>
    <row r="58" spans="1:17">
      <c r="A58" s="68" t="s">
        <v>65</v>
      </c>
      <c r="B58" s="72">
        <v>41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1">
        <v>1004.6716992</v>
      </c>
      <c r="I58" s="71">
        <v>0</v>
      </c>
      <c r="J58" s="71">
        <v>0</v>
      </c>
      <c r="K58" s="71">
        <v>0</v>
      </c>
      <c r="L58" s="71">
        <v>0</v>
      </c>
      <c r="M58" s="92">
        <v>1004.6716992</v>
      </c>
      <c r="N58" s="14"/>
      <c r="O58" s="14"/>
    </row>
    <row r="59" spans="1:17">
      <c r="A59" s="68" t="s">
        <v>66</v>
      </c>
      <c r="B59" s="72">
        <v>42</v>
      </c>
      <c r="C59" s="86">
        <v>0</v>
      </c>
      <c r="D59" s="86">
        <v>0</v>
      </c>
      <c r="E59" s="86">
        <v>0</v>
      </c>
      <c r="F59" s="86">
        <v>382847.621518025</v>
      </c>
      <c r="G59" s="86">
        <v>118981.2590160566</v>
      </c>
      <c r="H59" s="88">
        <v>51316.07751834466</v>
      </c>
      <c r="I59" s="90">
        <v>15317.600995083607</v>
      </c>
      <c r="J59" s="86">
        <v>2891</v>
      </c>
      <c r="K59" s="86">
        <v>24356.869200000001</v>
      </c>
      <c r="L59" s="86">
        <v>31226.400000000001</v>
      </c>
      <c r="M59" s="88">
        <v>626936.82824750978</v>
      </c>
      <c r="N59" s="14"/>
      <c r="O59" s="14"/>
    </row>
    <row r="60" spans="1:17">
      <c r="A60" s="68" t="s">
        <v>67</v>
      </c>
      <c r="B60" s="72">
        <v>43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92">
        <v>0</v>
      </c>
      <c r="N60" s="14"/>
      <c r="O60" s="14"/>
    </row>
    <row r="61" spans="1:17">
      <c r="A61" s="68" t="s">
        <v>68</v>
      </c>
      <c r="B61" s="72">
        <v>44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8">
        <v>-258.86154683584027</v>
      </c>
      <c r="I61" s="92">
        <v>0</v>
      </c>
      <c r="J61" s="92">
        <v>0</v>
      </c>
      <c r="K61" s="92">
        <v>0.13079999999899883</v>
      </c>
      <c r="L61" s="92">
        <v>-0.40000000000145519</v>
      </c>
      <c r="M61" s="92">
        <v>-259.13074683584273</v>
      </c>
      <c r="N61" s="14"/>
      <c r="O61" s="14"/>
    </row>
    <row r="62" spans="1:17">
      <c r="A62" s="68" t="s">
        <v>69</v>
      </c>
      <c r="B62" s="72">
        <v>45</v>
      </c>
      <c r="C62" s="86">
        <v>0</v>
      </c>
      <c r="D62" s="86">
        <v>0</v>
      </c>
      <c r="E62" s="86">
        <v>0</v>
      </c>
      <c r="F62" s="88">
        <v>382847.62151802494</v>
      </c>
      <c r="G62" s="88">
        <v>118981.2590160566</v>
      </c>
      <c r="H62" s="88">
        <v>51057.21597150882</v>
      </c>
      <c r="I62" s="92">
        <v>15317.600995083607</v>
      </c>
      <c r="J62" s="88">
        <v>2891</v>
      </c>
      <c r="K62" s="88">
        <v>24357</v>
      </c>
      <c r="L62" s="88">
        <v>31226</v>
      </c>
      <c r="M62" s="92">
        <v>626677.69750067394</v>
      </c>
      <c r="N62" s="14"/>
      <c r="O62" s="14"/>
      <c r="Q62" s="14"/>
    </row>
    <row r="63" spans="1:17">
      <c r="A63" s="73" t="s">
        <v>70</v>
      </c>
      <c r="B63" s="74">
        <v>46</v>
      </c>
      <c r="C63" s="70">
        <v>0</v>
      </c>
      <c r="D63" s="70">
        <v>0</v>
      </c>
      <c r="E63" s="70">
        <v>0</v>
      </c>
      <c r="F63" s="70">
        <v>23.930029999999999</v>
      </c>
      <c r="G63" s="70">
        <v>4.4400000000000004</v>
      </c>
      <c r="H63" s="71">
        <v>79.550653887879491</v>
      </c>
      <c r="I63" s="71">
        <v>0</v>
      </c>
      <c r="J63" s="71">
        <v>0</v>
      </c>
      <c r="K63" s="71">
        <v>0</v>
      </c>
      <c r="L63" s="71">
        <v>0</v>
      </c>
      <c r="M63" s="91">
        <v>107.92068388787949</v>
      </c>
      <c r="N63" s="14"/>
      <c r="O63" s="14"/>
      <c r="Q63" s="14"/>
    </row>
    <row r="64" spans="1:17">
      <c r="A64" s="50" t="s">
        <v>71</v>
      </c>
      <c r="B64" s="75">
        <v>47</v>
      </c>
      <c r="C64" s="70">
        <v>0</v>
      </c>
      <c r="D64" s="70">
        <v>0</v>
      </c>
      <c r="E64" s="70">
        <v>0</v>
      </c>
      <c r="F64" s="70">
        <v>1649.23215</v>
      </c>
      <c r="G64" s="70">
        <v>27.750136925734932</v>
      </c>
      <c r="H64" s="71">
        <v>700.24482647861214</v>
      </c>
      <c r="I64" s="71">
        <v>4.0299999999999996E-2</v>
      </c>
      <c r="J64" s="71">
        <v>0</v>
      </c>
      <c r="K64" s="71">
        <v>0</v>
      </c>
      <c r="L64" s="71">
        <v>0</v>
      </c>
      <c r="M64" s="91">
        <v>2377.2674134043473</v>
      </c>
      <c r="N64" s="14"/>
      <c r="O64" s="14"/>
      <c r="Q64" s="14"/>
    </row>
    <row r="65" spans="1:17">
      <c r="A65" s="50" t="s">
        <v>72</v>
      </c>
      <c r="B65" s="75">
        <v>48</v>
      </c>
      <c r="C65" s="70">
        <v>0</v>
      </c>
      <c r="D65" s="70">
        <v>0</v>
      </c>
      <c r="E65" s="70">
        <v>0</v>
      </c>
      <c r="F65" s="70">
        <v>23060.11983411837</v>
      </c>
      <c r="G65" s="70">
        <v>143.13623000000001</v>
      </c>
      <c r="H65" s="71">
        <v>892.08408563414162</v>
      </c>
      <c r="I65" s="71">
        <v>2713.0033772711922</v>
      </c>
      <c r="J65" s="71">
        <v>0</v>
      </c>
      <c r="K65" s="71">
        <v>0</v>
      </c>
      <c r="L65" s="71">
        <v>0</v>
      </c>
      <c r="M65" s="91">
        <v>26808.343527023702</v>
      </c>
      <c r="N65" s="14"/>
      <c r="O65" s="14"/>
      <c r="Q65" s="14"/>
    </row>
    <row r="66" spans="1:17">
      <c r="A66" s="50" t="s">
        <v>73</v>
      </c>
      <c r="B66" s="75">
        <v>49</v>
      </c>
      <c r="C66" s="70">
        <v>0</v>
      </c>
      <c r="D66" s="70">
        <v>0</v>
      </c>
      <c r="E66" s="70">
        <v>0</v>
      </c>
      <c r="F66" s="70">
        <v>234.35605951736349</v>
      </c>
      <c r="G66" s="70">
        <v>360.17917893617027</v>
      </c>
      <c r="H66" s="71">
        <v>276.70862634702877</v>
      </c>
      <c r="I66" s="71">
        <v>794.02107378629807</v>
      </c>
      <c r="J66" s="71">
        <v>0</v>
      </c>
      <c r="K66" s="71">
        <v>0</v>
      </c>
      <c r="L66" s="71">
        <v>0</v>
      </c>
      <c r="M66" s="91">
        <v>1665.2649385868606</v>
      </c>
      <c r="N66" s="14"/>
      <c r="O66" s="14"/>
      <c r="Q66" s="14"/>
    </row>
    <row r="67" spans="1:17">
      <c r="A67" s="50" t="s">
        <v>74</v>
      </c>
      <c r="B67" s="75">
        <v>50</v>
      </c>
      <c r="C67" s="70">
        <v>0</v>
      </c>
      <c r="D67" s="70">
        <v>0</v>
      </c>
      <c r="E67" s="70">
        <v>0</v>
      </c>
      <c r="F67" s="70">
        <v>959.70953095736979</v>
      </c>
      <c r="G67" s="70">
        <v>12.100320000000011</v>
      </c>
      <c r="H67" s="71">
        <v>68.511739161160605</v>
      </c>
      <c r="I67" s="71">
        <v>0.4679999999998472</v>
      </c>
      <c r="J67" s="71">
        <v>0</v>
      </c>
      <c r="K67" s="71">
        <v>0</v>
      </c>
      <c r="L67" s="71">
        <v>0</v>
      </c>
      <c r="M67" s="91">
        <v>1040.7895901185302</v>
      </c>
      <c r="N67" s="14"/>
      <c r="O67" s="14"/>
      <c r="Q67" s="14"/>
    </row>
    <row r="68" spans="1:17">
      <c r="A68" s="50" t="s">
        <v>75</v>
      </c>
      <c r="B68" s="75">
        <v>51</v>
      </c>
      <c r="C68" s="70">
        <v>0</v>
      </c>
      <c r="D68" s="70">
        <v>0</v>
      </c>
      <c r="E68" s="70">
        <v>0</v>
      </c>
      <c r="F68" s="70">
        <v>347.34357</v>
      </c>
      <c r="G68" s="70">
        <v>4.9950000000000001</v>
      </c>
      <c r="H68" s="71">
        <v>26.87867</v>
      </c>
      <c r="I68" s="71">
        <v>1.3520000000000001</v>
      </c>
      <c r="J68" s="71">
        <v>0</v>
      </c>
      <c r="K68" s="71">
        <v>0</v>
      </c>
      <c r="L68" s="71">
        <v>0</v>
      </c>
      <c r="M68" s="91">
        <v>380.56923999999998</v>
      </c>
      <c r="N68" s="14"/>
      <c r="O68" s="14"/>
      <c r="Q68" s="14"/>
    </row>
    <row r="69" spans="1:17">
      <c r="A69" s="50" t="s">
        <v>76</v>
      </c>
      <c r="B69" s="75">
        <v>52</v>
      </c>
      <c r="C69" s="70">
        <v>0</v>
      </c>
      <c r="D69" s="70">
        <v>0</v>
      </c>
      <c r="E69" s="70">
        <v>0</v>
      </c>
      <c r="F69" s="70">
        <v>16.53125</v>
      </c>
      <c r="G69" s="70">
        <v>0</v>
      </c>
      <c r="H69" s="71">
        <v>0</v>
      </c>
      <c r="I69" s="71">
        <v>9.8445300000000007</v>
      </c>
      <c r="J69" s="71">
        <v>0</v>
      </c>
      <c r="K69" s="71">
        <v>0</v>
      </c>
      <c r="L69" s="71">
        <v>0</v>
      </c>
      <c r="M69" s="91">
        <v>26.375779999999999</v>
      </c>
      <c r="N69" s="14"/>
      <c r="O69" s="14"/>
      <c r="Q69" s="14"/>
    </row>
    <row r="70" spans="1:17">
      <c r="A70" s="50" t="s">
        <v>77</v>
      </c>
      <c r="B70" s="75">
        <v>53</v>
      </c>
      <c r="C70" s="70">
        <v>0</v>
      </c>
      <c r="D70" s="70">
        <v>0</v>
      </c>
      <c r="E70" s="70">
        <v>0</v>
      </c>
      <c r="F70" s="70">
        <v>6607.6278645403836</v>
      </c>
      <c r="G70" s="70">
        <v>202.08353019469831</v>
      </c>
      <c r="H70" s="71">
        <v>22.092509999999997</v>
      </c>
      <c r="I70" s="71">
        <v>11595.568504026116</v>
      </c>
      <c r="J70" s="71">
        <v>0</v>
      </c>
      <c r="K70" s="71">
        <v>0</v>
      </c>
      <c r="L70" s="71">
        <v>0</v>
      </c>
      <c r="M70" s="91">
        <v>18427.372408761199</v>
      </c>
      <c r="N70" s="14"/>
      <c r="O70" s="14"/>
      <c r="Q70" s="14"/>
    </row>
    <row r="71" spans="1:17">
      <c r="A71" s="50" t="s">
        <v>78</v>
      </c>
      <c r="B71" s="75">
        <v>54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91">
        <v>0</v>
      </c>
      <c r="N71" s="14"/>
      <c r="O71" s="14"/>
      <c r="Q71" s="14"/>
    </row>
    <row r="72" spans="1:17">
      <c r="A72" s="50" t="s">
        <v>79</v>
      </c>
      <c r="B72" s="75">
        <v>55</v>
      </c>
      <c r="C72" s="70">
        <v>0</v>
      </c>
      <c r="D72" s="70">
        <v>0</v>
      </c>
      <c r="E72" s="70">
        <v>0</v>
      </c>
      <c r="F72" s="70">
        <v>0.60814000000000001</v>
      </c>
      <c r="G72" s="70">
        <v>0</v>
      </c>
      <c r="H72" s="71">
        <v>0</v>
      </c>
      <c r="I72" s="71">
        <v>8.8778799999999993</v>
      </c>
      <c r="J72" s="71">
        <v>0</v>
      </c>
      <c r="K72" s="71">
        <v>0</v>
      </c>
      <c r="L72" s="71">
        <v>0</v>
      </c>
      <c r="M72" s="91">
        <v>9.4860199999999999</v>
      </c>
      <c r="N72" s="14"/>
      <c r="O72" s="14"/>
      <c r="Q72" s="14"/>
    </row>
    <row r="73" spans="1:17">
      <c r="A73" s="50" t="s">
        <v>80</v>
      </c>
      <c r="B73" s="75">
        <v>56</v>
      </c>
      <c r="C73" s="70">
        <v>0</v>
      </c>
      <c r="D73" s="70">
        <v>0</v>
      </c>
      <c r="E73" s="70">
        <v>0</v>
      </c>
      <c r="F73" s="70">
        <v>1014.02106</v>
      </c>
      <c r="G73" s="70">
        <v>28.65991</v>
      </c>
      <c r="H73" s="71">
        <v>34.907599999999995</v>
      </c>
      <c r="I73" s="71">
        <v>0.44042999999999999</v>
      </c>
      <c r="J73" s="71">
        <v>0</v>
      </c>
      <c r="K73" s="71">
        <v>0</v>
      </c>
      <c r="L73" s="71">
        <v>0</v>
      </c>
      <c r="M73" s="91">
        <v>1078.0290000000002</v>
      </c>
      <c r="N73" s="14"/>
      <c r="O73" s="14"/>
      <c r="Q73" s="14"/>
    </row>
    <row r="74" spans="1:17">
      <c r="A74" s="50" t="s">
        <v>81</v>
      </c>
      <c r="B74" s="75">
        <v>57</v>
      </c>
      <c r="C74" s="70">
        <v>0</v>
      </c>
      <c r="D74" s="70">
        <v>0</v>
      </c>
      <c r="E74" s="70">
        <v>0</v>
      </c>
      <c r="F74" s="70">
        <v>383.02303000000001</v>
      </c>
      <c r="G74" s="70">
        <v>24.812200000000001</v>
      </c>
      <c r="H74" s="71">
        <v>42.616630000000001</v>
      </c>
      <c r="I74" s="71">
        <v>8.3199999999999996E-2</v>
      </c>
      <c r="J74" s="71">
        <v>0</v>
      </c>
      <c r="K74" s="71">
        <v>0</v>
      </c>
      <c r="L74" s="71">
        <v>0</v>
      </c>
      <c r="M74" s="91">
        <v>450.53505999999999</v>
      </c>
      <c r="N74" s="14"/>
      <c r="O74" s="14"/>
      <c r="Q74" s="14"/>
    </row>
    <row r="75" spans="1:17">
      <c r="A75" s="50" t="s">
        <v>82</v>
      </c>
      <c r="B75" s="75">
        <v>58</v>
      </c>
      <c r="C75" s="70">
        <v>0</v>
      </c>
      <c r="D75" s="70">
        <v>0</v>
      </c>
      <c r="E75" s="70">
        <v>0</v>
      </c>
      <c r="F75" s="70">
        <v>283.06092000000001</v>
      </c>
      <c r="G75" s="70">
        <v>57.958309999999997</v>
      </c>
      <c r="H75" s="71">
        <v>7.5176399999999992</v>
      </c>
      <c r="I75" s="71">
        <v>1.1681300000000001</v>
      </c>
      <c r="J75" s="71">
        <v>0</v>
      </c>
      <c r="K75" s="71">
        <v>0</v>
      </c>
      <c r="L75" s="71">
        <v>0</v>
      </c>
      <c r="M75" s="91">
        <v>349.70499999999998</v>
      </c>
      <c r="N75" s="14"/>
      <c r="O75" s="14"/>
      <c r="Q75" s="14"/>
    </row>
    <row r="76" spans="1:17">
      <c r="A76" s="62" t="s">
        <v>83</v>
      </c>
      <c r="B76" s="76">
        <v>59</v>
      </c>
      <c r="C76" s="70">
        <v>0</v>
      </c>
      <c r="D76" s="70">
        <v>0</v>
      </c>
      <c r="E76" s="70">
        <v>0</v>
      </c>
      <c r="F76" s="70">
        <v>39394.058078891452</v>
      </c>
      <c r="G76" s="70">
        <v>26.144200000000001</v>
      </c>
      <c r="H76" s="71">
        <v>49.577869999999997</v>
      </c>
      <c r="I76" s="71">
        <v>13.73357</v>
      </c>
      <c r="J76" s="71">
        <v>0</v>
      </c>
      <c r="K76" s="71">
        <v>0</v>
      </c>
      <c r="L76" s="71">
        <v>0</v>
      </c>
      <c r="M76" s="91">
        <v>39483.513718891452</v>
      </c>
      <c r="N76" s="14"/>
      <c r="O76" s="14"/>
      <c r="Q76" s="14"/>
    </row>
    <row r="77" spans="1:17">
      <c r="A77" s="68" t="s">
        <v>84</v>
      </c>
      <c r="B77" s="72">
        <v>60</v>
      </c>
      <c r="C77" s="86">
        <v>0</v>
      </c>
      <c r="D77" s="86">
        <v>0</v>
      </c>
      <c r="E77" s="86">
        <v>0</v>
      </c>
      <c r="F77" s="88">
        <v>73973.621518024942</v>
      </c>
      <c r="G77" s="88">
        <v>892.25901605660329</v>
      </c>
      <c r="H77" s="88">
        <v>2200.6908515088226</v>
      </c>
      <c r="I77" s="92">
        <v>15138.600995083607</v>
      </c>
      <c r="J77" s="88"/>
      <c r="K77" s="88"/>
      <c r="L77" s="88">
        <v>0</v>
      </c>
      <c r="M77" s="92">
        <v>92205.172380673976</v>
      </c>
      <c r="N77" s="14"/>
      <c r="O77" s="14"/>
    </row>
    <row r="78" spans="1:17">
      <c r="A78" s="73" t="s">
        <v>85</v>
      </c>
      <c r="B78" s="77">
        <v>61</v>
      </c>
      <c r="C78" s="70">
        <v>0</v>
      </c>
      <c r="D78" s="70">
        <v>0</v>
      </c>
      <c r="E78" s="70">
        <v>0</v>
      </c>
      <c r="F78" s="70">
        <v>0</v>
      </c>
      <c r="G78" s="70">
        <v>828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  <c r="M78" s="91">
        <v>828</v>
      </c>
      <c r="N78" s="14"/>
      <c r="O78" s="14"/>
    </row>
    <row r="79" spans="1:17">
      <c r="A79" s="50" t="s">
        <v>86</v>
      </c>
      <c r="B79" s="15">
        <v>62</v>
      </c>
      <c r="C79" s="70">
        <v>0</v>
      </c>
      <c r="D79" s="70">
        <v>0</v>
      </c>
      <c r="E79" s="70">
        <v>0</v>
      </c>
      <c r="F79" s="70">
        <v>0</v>
      </c>
      <c r="G79" s="70">
        <v>110033</v>
      </c>
      <c r="H79" s="71">
        <v>1731.52512</v>
      </c>
      <c r="I79" s="71">
        <v>0</v>
      </c>
      <c r="J79" s="71">
        <v>0</v>
      </c>
      <c r="K79" s="71">
        <v>0</v>
      </c>
      <c r="L79" s="71">
        <v>0</v>
      </c>
      <c r="M79" s="91">
        <v>111764.52512000001</v>
      </c>
      <c r="N79" s="14"/>
      <c r="O79" s="14"/>
    </row>
    <row r="80" spans="1:17">
      <c r="A80" s="50" t="s">
        <v>87</v>
      </c>
      <c r="B80" s="15">
        <v>63</v>
      </c>
      <c r="C80" s="70">
        <v>0</v>
      </c>
      <c r="D80" s="70">
        <v>0</v>
      </c>
      <c r="E80" s="70">
        <v>0</v>
      </c>
      <c r="F80" s="70">
        <v>0</v>
      </c>
      <c r="G80" s="70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91">
        <v>0</v>
      </c>
      <c r="N80" s="14"/>
      <c r="O80" s="14"/>
    </row>
    <row r="81" spans="1:15">
      <c r="A81" s="62" t="s">
        <v>92</v>
      </c>
      <c r="B81" s="25">
        <v>64</v>
      </c>
      <c r="C81" s="70">
        <v>0</v>
      </c>
      <c r="D81" s="70">
        <v>0</v>
      </c>
      <c r="E81" s="70">
        <v>0</v>
      </c>
      <c r="F81" s="70">
        <v>0</v>
      </c>
      <c r="G81" s="70">
        <v>0</v>
      </c>
      <c r="H81" s="71">
        <v>0</v>
      </c>
      <c r="I81" s="71">
        <v>0</v>
      </c>
      <c r="J81" s="71"/>
      <c r="K81" s="71">
        <v>0</v>
      </c>
      <c r="L81" s="71">
        <v>0</v>
      </c>
      <c r="M81" s="91">
        <v>0</v>
      </c>
      <c r="N81" s="14"/>
      <c r="O81" s="14"/>
    </row>
    <row r="82" spans="1:15">
      <c r="A82" s="68" t="s">
        <v>88</v>
      </c>
      <c r="B82" s="69">
        <v>65</v>
      </c>
      <c r="C82" s="86">
        <v>0</v>
      </c>
      <c r="D82" s="86">
        <v>0</v>
      </c>
      <c r="E82" s="86">
        <v>0</v>
      </c>
      <c r="F82" s="86">
        <v>0</v>
      </c>
      <c r="G82" s="86">
        <v>110861</v>
      </c>
      <c r="H82" s="88">
        <v>1731.52512</v>
      </c>
      <c r="I82" s="92">
        <v>0</v>
      </c>
      <c r="J82" s="90">
        <v>0</v>
      </c>
      <c r="K82" s="86">
        <v>0</v>
      </c>
      <c r="L82" s="88">
        <v>0</v>
      </c>
      <c r="M82" s="92">
        <v>112592.52512000001</v>
      </c>
      <c r="N82" s="14"/>
      <c r="O82" s="14"/>
    </row>
    <row r="83" spans="1:15">
      <c r="A83" s="50" t="s">
        <v>89</v>
      </c>
      <c r="B83" s="15">
        <v>66</v>
      </c>
      <c r="C83" s="70">
        <v>0</v>
      </c>
      <c r="D83" s="70">
        <v>0</v>
      </c>
      <c r="E83" s="70">
        <v>0</v>
      </c>
      <c r="F83" s="70">
        <v>251000</v>
      </c>
      <c r="G83" s="70">
        <v>703</v>
      </c>
      <c r="H83" s="71">
        <v>0</v>
      </c>
      <c r="I83" s="71">
        <v>0</v>
      </c>
      <c r="J83" s="71">
        <v>910</v>
      </c>
      <c r="K83" s="71">
        <v>22773</v>
      </c>
      <c r="L83" s="71">
        <v>29665</v>
      </c>
      <c r="M83" s="91">
        <v>305051</v>
      </c>
      <c r="N83" s="14"/>
      <c r="O83" s="14"/>
    </row>
    <row r="84" spans="1:15">
      <c r="A84" s="50" t="s">
        <v>90</v>
      </c>
      <c r="B84" s="15">
        <v>67</v>
      </c>
      <c r="C84" s="70">
        <v>0</v>
      </c>
      <c r="D84" s="70">
        <v>0</v>
      </c>
      <c r="E84" s="70">
        <v>0</v>
      </c>
      <c r="F84" s="70">
        <v>57874</v>
      </c>
      <c r="G84" s="70">
        <v>6525</v>
      </c>
      <c r="H84" s="71">
        <v>47125</v>
      </c>
      <c r="I84" s="71">
        <v>179</v>
      </c>
      <c r="J84" s="71">
        <v>1981</v>
      </c>
      <c r="K84" s="71">
        <v>1584</v>
      </c>
      <c r="L84" s="71">
        <v>1561</v>
      </c>
      <c r="M84" s="91">
        <v>116829</v>
      </c>
      <c r="N84" s="14"/>
      <c r="O84" s="14"/>
    </row>
    <row r="85" spans="1:15">
      <c r="A85" s="68" t="s">
        <v>91</v>
      </c>
      <c r="B85" s="69">
        <v>68</v>
      </c>
      <c r="C85" s="86">
        <v>0</v>
      </c>
      <c r="D85" s="86">
        <v>0</v>
      </c>
      <c r="E85" s="86">
        <v>0</v>
      </c>
      <c r="F85" s="86">
        <v>308874</v>
      </c>
      <c r="G85" s="86">
        <v>7228</v>
      </c>
      <c r="H85" s="88">
        <v>47125</v>
      </c>
      <c r="I85" s="92">
        <v>179</v>
      </c>
      <c r="J85" s="88">
        <v>2891</v>
      </c>
      <c r="K85" s="90">
        <v>24357</v>
      </c>
      <c r="L85" s="88">
        <v>31226</v>
      </c>
      <c r="M85" s="92">
        <v>421880</v>
      </c>
      <c r="N85" s="14"/>
      <c r="O85" s="14"/>
    </row>
    <row r="86" spans="1:15">
      <c r="N86" s="14"/>
      <c r="O86" s="14"/>
    </row>
    <row r="87" spans="1:15">
      <c r="N87" s="14"/>
      <c r="O87" s="14"/>
    </row>
    <row r="88" spans="1:15">
      <c r="G88" s="14"/>
      <c r="K88" s="78"/>
      <c r="N88" s="14"/>
      <c r="O88" s="14"/>
    </row>
    <row r="89" spans="1:15">
      <c r="H89" s="16"/>
      <c r="K89" s="78"/>
      <c r="N89" s="14"/>
      <c r="O89" s="14"/>
    </row>
    <row r="90" spans="1:15">
      <c r="G90" s="14"/>
      <c r="H90" s="16"/>
      <c r="J90" s="79"/>
      <c r="K90" s="78"/>
      <c r="N90" s="14"/>
      <c r="O90" s="14"/>
    </row>
    <row r="91" spans="1:15">
      <c r="H91" s="16"/>
      <c r="J91" s="79"/>
      <c r="K91" s="80"/>
      <c r="N91" s="14"/>
      <c r="O91" s="14"/>
    </row>
    <row r="92" spans="1:15">
      <c r="H92" s="17"/>
      <c r="N92" s="14"/>
      <c r="O92" s="14"/>
    </row>
    <row r="93" spans="1:15">
      <c r="G93" s="14"/>
      <c r="H93" s="16"/>
      <c r="J93" s="79"/>
      <c r="K93" s="81"/>
      <c r="N93" s="14"/>
      <c r="O93" s="14"/>
    </row>
    <row r="94" spans="1:15">
      <c r="H94" s="16"/>
      <c r="K94" s="81"/>
    </row>
    <row r="95" spans="1:15">
      <c r="G95" s="14"/>
      <c r="H95" s="16"/>
      <c r="I95" s="14"/>
      <c r="J95" s="1"/>
    </row>
    <row r="96" spans="1:15">
      <c r="G96" s="14"/>
      <c r="H96" s="16"/>
      <c r="I96" s="18"/>
      <c r="J96" s="16"/>
    </row>
    <row r="97" spans="2:76" s="2" customFormat="1">
      <c r="B97" s="20"/>
      <c r="G97" s="14"/>
      <c r="I97" s="18"/>
      <c r="J97" s="16"/>
      <c r="K97" s="8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2:76" s="2" customFormat="1">
      <c r="B98" s="20"/>
      <c r="I98" s="18"/>
      <c r="J98" s="16"/>
      <c r="K98" s="8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2:76" s="2" customFormat="1">
      <c r="B99" s="20"/>
      <c r="I99" s="18"/>
      <c r="J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</sheetData>
  <mergeCells count="12">
    <mergeCell ref="C7:E7"/>
    <mergeCell ref="F7:I7"/>
    <mergeCell ref="J7:L7"/>
    <mergeCell ref="C8:E8"/>
    <mergeCell ref="F8:I8"/>
    <mergeCell ref="J8:L8"/>
    <mergeCell ref="C9:E9"/>
    <mergeCell ref="F13:I13"/>
    <mergeCell ref="J13:L13"/>
    <mergeCell ref="F10:I10"/>
    <mergeCell ref="J10:L10"/>
    <mergeCell ref="C10:E10"/>
  </mergeCells>
  <printOptions horizontalCentered="1" verticalCentered="1"/>
  <pageMargins left="0" right="0" top="0" bottom="0" header="0.31496062992125984" footer="0.31496062992125984"/>
  <pageSetup paperSize="9" scale="5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Satb</vt:lpstr>
      <vt:lpstr>Satb!Druckbereich</vt:lpstr>
      <vt:lpstr>Satb!Drucktitel</vt:lpstr>
    </vt:vector>
  </TitlesOfParts>
  <Company>DIW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Wernicke, Ingrid</dc:creator>
  <cp:lastModifiedBy>Olaf Braun</cp:lastModifiedBy>
  <cp:lastPrinted>2015-08-10T09:11:31Z</cp:lastPrinted>
  <dcterms:created xsi:type="dcterms:W3CDTF">2015-02-04T11:34:10Z</dcterms:created>
  <dcterms:modified xsi:type="dcterms:W3CDTF">2021-01-27T13:26:41Z</dcterms:modified>
</cp:coreProperties>
</file>